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1740" windowWidth="20460" windowHeight="40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N5" i="3" l="1"/>
  <c r="M5" i="3"/>
  <c r="N4" i="3"/>
  <c r="O4" i="3" s="1"/>
  <c r="O6" i="3" s="1"/>
  <c r="M4" i="3"/>
  <c r="O5" i="3" l="1"/>
  <c r="N6" i="3"/>
</calcChain>
</file>

<file path=xl/sharedStrings.xml><?xml version="1.0" encoding="utf-8"?>
<sst xmlns="http://schemas.openxmlformats.org/spreadsheetml/2006/main" count="97" uniqueCount="46">
  <si>
    <t>Ilość (szt.)</t>
  </si>
  <si>
    <t>Formularz cenowy ofertowy</t>
  </si>
  <si>
    <t xml:space="preserve">Cena jednostkowa brutto w zł </t>
  </si>
  <si>
    <t>Wartość brutto w zł</t>
  </si>
  <si>
    <t>5=3x4</t>
  </si>
  <si>
    <t>dn.</t>
  </si>
  <si>
    <t>czytelny podpis wykonawcy</t>
  </si>
  <si>
    <t>Razem wartość brutto:</t>
  </si>
  <si>
    <t xml:space="preserve"> </t>
  </si>
  <si>
    <t>Słownie złotych brutto:</t>
  </si>
  <si>
    <t>Rodzaj urządzenia:</t>
  </si>
  <si>
    <t>Model</t>
  </si>
  <si>
    <t>Monitor</t>
  </si>
  <si>
    <t>ASUS VS247HR czarny</t>
  </si>
  <si>
    <t>Dell Vostro 3670 MT Intel®  Core™  i5-8400 8 GB 256GB W10 Pro</t>
  </si>
  <si>
    <t>PC</t>
  </si>
  <si>
    <t xml:space="preserve">Cena jednostkowa netto w zł </t>
  </si>
  <si>
    <t>Kwota VAT</t>
  </si>
  <si>
    <t>Stawka VAT</t>
  </si>
  <si>
    <t>Wartość netto w zł</t>
  </si>
  <si>
    <t>8=6*7</t>
  </si>
  <si>
    <t>9=6+8</t>
  </si>
  <si>
    <t>5=4*7</t>
  </si>
  <si>
    <t>6=4*7*3</t>
  </si>
  <si>
    <t>ilość</t>
  </si>
  <si>
    <t>cena netto</t>
  </si>
  <si>
    <t>wartość netto</t>
  </si>
  <si>
    <t>vat</t>
  </si>
  <si>
    <t>wartość brutto</t>
  </si>
  <si>
    <t>razem:</t>
  </si>
  <si>
    <t>6=4*5*3</t>
  </si>
  <si>
    <t>7=6*5</t>
  </si>
  <si>
    <t>Załącznik nr 1 do oferty wykonawcy</t>
  </si>
  <si>
    <t>Razem wartość netto:</t>
  </si>
  <si>
    <t>Drukarka</t>
  </si>
  <si>
    <t>Kyocera Ecosys P2040DN  (1102RX3NL0)</t>
  </si>
  <si>
    <t>Kyocera Ecosys P6230CDN  (1102TV3NL1)</t>
  </si>
  <si>
    <t>Dysk</t>
  </si>
  <si>
    <t>WD Red Plus 4 TB (WD40EFRX)</t>
  </si>
  <si>
    <t>Urządzenie wielofunkcyjne</t>
  </si>
  <si>
    <t>Kyocera TASKalfa  352ci</t>
  </si>
  <si>
    <t>NAS</t>
  </si>
  <si>
    <t>Synology DS220j</t>
  </si>
  <si>
    <t>Stawka podatku VAT:</t>
  </si>
  <si>
    <t>Kwota należnego podatku VAT:</t>
  </si>
  <si>
    <t>Razem kwota brutto (z należnym podatkiem VAT):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</si>
</sst>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Fill="1"/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8" fillId="0" borderId="0" xfId="0" applyFont="1" applyAlignment="1"/>
    <xf numFmtId="0" fontId="9" fillId="0" borderId="0" xfId="0" applyFont="1" applyAlignment="1">
      <alignment horizontal="center" vertical="center"/>
    </xf>
    <xf numFmtId="0" fontId="6" fillId="0" borderId="11" xfId="0" applyFont="1" applyBorder="1" applyAlignment="1">
      <alignment wrapText="1"/>
    </xf>
    <xf numFmtId="0" fontId="8" fillId="0" borderId="11" xfId="0" applyFont="1" applyBorder="1" applyAlignment="1"/>
    <xf numFmtId="0" fontId="2" fillId="0" borderId="1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0" fillId="0" borderId="11" xfId="0" applyFont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2" fontId="11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22" xfId="0" applyBorder="1"/>
    <xf numFmtId="0" fontId="0" fillId="0" borderId="20" xfId="0" applyBorder="1"/>
    <xf numFmtId="0" fontId="5" fillId="0" borderId="22" xfId="0" applyFont="1" applyBorder="1" applyAlignment="1">
      <alignment horizontal="center" vertical="center"/>
    </xf>
    <xf numFmtId="9" fontId="5" fillId="0" borderId="13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4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4" fillId="0" borderId="10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" fontId="4" fillId="0" borderId="0" xfId="0" applyNumberFormat="1" applyFont="1"/>
    <xf numFmtId="4" fontId="5" fillId="0" borderId="8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4" fontId="11" fillId="0" borderId="29" xfId="0" applyNumberFormat="1" applyFont="1" applyFill="1" applyBorder="1" applyAlignment="1">
      <alignment horizontal="center" vertical="center"/>
    </xf>
    <xf numFmtId="4" fontId="11" fillId="0" borderId="30" xfId="0" applyNumberFormat="1" applyFont="1" applyFill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24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2" fontId="5" fillId="2" borderId="19" xfId="0" applyNumberFormat="1" applyFont="1" applyFill="1" applyBorder="1" applyAlignment="1">
      <alignment horizontal="right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4" fillId="0" borderId="7" xfId="0" applyFont="1" applyBorder="1" applyAlignment="1"/>
    <xf numFmtId="0" fontId="5" fillId="2" borderId="2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2" fontId="5" fillId="2" borderId="21" xfId="0" applyNumberFormat="1" applyFont="1" applyFill="1" applyBorder="1" applyAlignment="1">
      <alignment horizontal="right" vertical="center"/>
    </xf>
    <xf numFmtId="2" fontId="5" fillId="2" borderId="2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K8" sqref="K8"/>
    </sheetView>
  </sheetViews>
  <sheetFormatPr defaultRowHeight="12.75" x14ac:dyDescent="0.2"/>
  <cols>
    <col min="1" max="1" width="10.85546875" style="1" customWidth="1"/>
    <col min="2" max="2" width="23.5703125" style="1" customWidth="1"/>
    <col min="3" max="3" width="52" style="1" customWidth="1"/>
    <col min="4" max="4" width="12.28515625" style="1" bestFit="1" customWidth="1"/>
    <col min="5" max="5" width="23.7109375" style="3" customWidth="1"/>
    <col min="6" max="6" width="3.28515625" style="3" customWidth="1"/>
    <col min="7" max="7" width="26.85546875" style="1" customWidth="1"/>
    <col min="8" max="16384" width="9.140625" style="1"/>
  </cols>
  <sheetData>
    <row r="1" spans="1:8" ht="15.75" x14ac:dyDescent="0.25">
      <c r="C1" s="2" t="s">
        <v>8</v>
      </c>
      <c r="F1" s="65" t="s">
        <v>32</v>
      </c>
      <c r="G1" s="65"/>
      <c r="H1" s="4"/>
    </row>
    <row r="2" spans="1:8" ht="15.75" x14ac:dyDescent="0.25">
      <c r="C2" s="2"/>
      <c r="F2" s="50"/>
      <c r="G2" s="50"/>
      <c r="H2" s="4"/>
    </row>
    <row r="3" spans="1:8" ht="20.25" x14ac:dyDescent="0.3">
      <c r="A3" s="72" t="s">
        <v>1</v>
      </c>
      <c r="B3" s="72"/>
      <c r="C3" s="72"/>
      <c r="D3" s="72"/>
      <c r="E3" s="72"/>
      <c r="F3" s="72"/>
      <c r="G3" s="72"/>
      <c r="H3" s="4"/>
    </row>
    <row r="4" spans="1:8" ht="13.5" thickBot="1" x14ac:dyDescent="0.25">
      <c r="A4" s="77"/>
      <c r="B4" s="77"/>
      <c r="C4" s="78"/>
      <c r="D4" s="78"/>
      <c r="E4" s="78"/>
      <c r="F4" s="78"/>
      <c r="G4" s="78"/>
    </row>
    <row r="5" spans="1:8" ht="31.5" x14ac:dyDescent="0.2">
      <c r="A5" s="79" t="s">
        <v>10</v>
      </c>
      <c r="B5" s="80"/>
      <c r="C5" s="17" t="s">
        <v>11</v>
      </c>
      <c r="D5" s="18" t="s">
        <v>0</v>
      </c>
      <c r="E5" s="18" t="s">
        <v>16</v>
      </c>
      <c r="F5" s="73" t="s">
        <v>19</v>
      </c>
      <c r="G5" s="74"/>
    </row>
    <row r="6" spans="1:8" x14ac:dyDescent="0.2">
      <c r="A6" s="81">
        <v>1</v>
      </c>
      <c r="B6" s="82"/>
      <c r="C6" s="51">
        <v>2</v>
      </c>
      <c r="D6" s="52">
        <v>3</v>
      </c>
      <c r="E6" s="52">
        <v>4</v>
      </c>
      <c r="F6" s="75" t="s">
        <v>4</v>
      </c>
      <c r="G6" s="76"/>
    </row>
    <row r="7" spans="1:8" ht="15.75" x14ac:dyDescent="0.2">
      <c r="A7" s="58" t="s">
        <v>34</v>
      </c>
      <c r="B7" s="59"/>
      <c r="C7" s="23" t="s">
        <v>35</v>
      </c>
      <c r="D7" s="21">
        <v>15</v>
      </c>
      <c r="E7" s="55"/>
      <c r="F7" s="63"/>
      <c r="G7" s="64"/>
    </row>
    <row r="8" spans="1:8" ht="15.75" x14ac:dyDescent="0.2">
      <c r="A8" s="58" t="s">
        <v>34</v>
      </c>
      <c r="B8" s="59"/>
      <c r="C8" s="23" t="s">
        <v>36</v>
      </c>
      <c r="D8" s="21">
        <v>2</v>
      </c>
      <c r="E8" s="55"/>
      <c r="F8" s="63"/>
      <c r="G8" s="64"/>
    </row>
    <row r="9" spans="1:8" ht="15.75" x14ac:dyDescent="0.2">
      <c r="A9" s="58" t="s">
        <v>37</v>
      </c>
      <c r="B9" s="59"/>
      <c r="C9" s="23" t="s">
        <v>38</v>
      </c>
      <c r="D9" s="24">
        <v>2</v>
      </c>
      <c r="E9" s="56"/>
      <c r="F9" s="63"/>
      <c r="G9" s="64"/>
    </row>
    <row r="10" spans="1:8" ht="15.75" x14ac:dyDescent="0.2">
      <c r="A10" s="58" t="s">
        <v>39</v>
      </c>
      <c r="B10" s="59"/>
      <c r="C10" s="23" t="s">
        <v>40</v>
      </c>
      <c r="D10" s="24">
        <v>2</v>
      </c>
      <c r="E10" s="56"/>
      <c r="F10" s="63"/>
      <c r="G10" s="64"/>
    </row>
    <row r="11" spans="1:8" ht="15.75" x14ac:dyDescent="0.2">
      <c r="A11" s="58" t="s">
        <v>41</v>
      </c>
      <c r="B11" s="59"/>
      <c r="C11" s="23" t="s">
        <v>42</v>
      </c>
      <c r="D11" s="24">
        <v>1</v>
      </c>
      <c r="E11" s="56"/>
      <c r="F11" s="63"/>
      <c r="G11" s="64"/>
    </row>
    <row r="12" spans="1:8" ht="25.5" customHeight="1" thickBot="1" x14ac:dyDescent="0.25">
      <c r="A12" s="66" t="s">
        <v>33</v>
      </c>
      <c r="B12" s="67"/>
      <c r="C12" s="68"/>
      <c r="D12" s="68"/>
      <c r="E12" s="69"/>
      <c r="F12" s="70"/>
      <c r="G12" s="71"/>
    </row>
    <row r="13" spans="1:8" ht="13.5" thickBot="1" x14ac:dyDescent="0.25">
      <c r="F13" s="53"/>
      <c r="G13" s="54"/>
    </row>
    <row r="14" spans="1:8" ht="24" customHeight="1" thickBot="1" x14ac:dyDescent="0.25">
      <c r="C14" s="57" t="s">
        <v>43</v>
      </c>
      <c r="D14" s="57"/>
      <c r="E14" s="57"/>
      <c r="F14" s="61"/>
      <c r="G14" s="62"/>
    </row>
    <row r="15" spans="1:8" ht="24.75" customHeight="1" thickBot="1" x14ac:dyDescent="0.25">
      <c r="C15" s="57" t="s">
        <v>44</v>
      </c>
      <c r="D15" s="57"/>
      <c r="E15" s="57"/>
      <c r="F15" s="61"/>
      <c r="G15" s="62"/>
    </row>
    <row r="16" spans="1:8" ht="26.25" customHeight="1" thickBot="1" x14ac:dyDescent="0.25">
      <c r="C16" s="57" t="s">
        <v>45</v>
      </c>
      <c r="D16" s="57"/>
      <c r="E16" s="57"/>
      <c r="F16" s="61"/>
      <c r="G16" s="62"/>
    </row>
    <row r="17" spans="1:7" ht="17.25" customHeight="1" x14ac:dyDescent="0.2"/>
    <row r="18" spans="1:7" ht="28.5" customHeight="1" x14ac:dyDescent="0.25">
      <c r="A18" s="60" t="s">
        <v>9</v>
      </c>
      <c r="B18" s="60"/>
      <c r="C18" s="11"/>
      <c r="D18" s="11"/>
      <c r="E18" s="11"/>
      <c r="F18" s="16"/>
      <c r="G18" s="11"/>
    </row>
    <row r="19" spans="1:7" ht="15" x14ac:dyDescent="0.25">
      <c r="A19" s="7"/>
      <c r="B19" s="7"/>
      <c r="C19" s="8"/>
      <c r="D19" s="8"/>
      <c r="E19" s="8"/>
      <c r="F19" s="8"/>
      <c r="G19" s="8"/>
    </row>
    <row r="20" spans="1:7" ht="15" x14ac:dyDescent="0.25">
      <c r="A20" s="9" t="s">
        <v>8</v>
      </c>
      <c r="B20" s="9"/>
      <c r="C20" s="12"/>
      <c r="D20" s="12"/>
      <c r="E20" s="12"/>
      <c r="F20" s="12"/>
      <c r="G20" s="12"/>
    </row>
    <row r="21" spans="1:7" x14ac:dyDescent="0.2">
      <c r="E21" s="1"/>
      <c r="F21" s="1"/>
    </row>
    <row r="22" spans="1:7" x14ac:dyDescent="0.2">
      <c r="E22" s="1"/>
      <c r="F22" s="1"/>
    </row>
    <row r="23" spans="1:7" x14ac:dyDescent="0.2">
      <c r="E23" s="1"/>
      <c r="F23" s="1"/>
    </row>
    <row r="24" spans="1:7" ht="15" x14ac:dyDescent="0.25">
      <c r="C24" s="27" t="s">
        <v>8</v>
      </c>
      <c r="D24" s="39" t="s">
        <v>5</v>
      </c>
      <c r="E24" s="13" t="s">
        <v>8</v>
      </c>
      <c r="F24" s="15"/>
      <c r="G24" s="14" t="s">
        <v>8</v>
      </c>
    </row>
    <row r="25" spans="1:7" x14ac:dyDescent="0.2">
      <c r="E25" s="1"/>
      <c r="F25" s="1"/>
      <c r="G25" s="10" t="s">
        <v>6</v>
      </c>
    </row>
    <row r="26" spans="1:7" x14ac:dyDescent="0.2">
      <c r="E26" s="1"/>
      <c r="F26" s="1"/>
    </row>
  </sheetData>
  <mergeCells count="26">
    <mergeCell ref="F7:G7"/>
    <mergeCell ref="F9:G9"/>
    <mergeCell ref="F10:G10"/>
    <mergeCell ref="F1:G1"/>
    <mergeCell ref="A12:E12"/>
    <mergeCell ref="F12:G12"/>
    <mergeCell ref="A3:G3"/>
    <mergeCell ref="F5:G5"/>
    <mergeCell ref="F6:G6"/>
    <mergeCell ref="F8:G8"/>
    <mergeCell ref="A4:G4"/>
    <mergeCell ref="A5:B5"/>
    <mergeCell ref="A8:B8"/>
    <mergeCell ref="A6:B6"/>
    <mergeCell ref="A7:B7"/>
    <mergeCell ref="A9:B9"/>
    <mergeCell ref="A10:B10"/>
    <mergeCell ref="A11:B11"/>
    <mergeCell ref="A18:B18"/>
    <mergeCell ref="F16:G16"/>
    <mergeCell ref="F11:G11"/>
    <mergeCell ref="F15:G15"/>
    <mergeCell ref="F14:G14"/>
    <mergeCell ref="C14:E14"/>
    <mergeCell ref="C15:E15"/>
    <mergeCell ref="C16:E16"/>
  </mergeCells>
  <phoneticPr fontId="3" type="noConversion"/>
  <pageMargins left="0.78740157480314965" right="0.78740157480314965" top="0.98425196850393704" bottom="0.98425196850393704" header="0.51181102362204722" footer="0.51181102362204722"/>
  <pageSetup paperSize="9" scale="88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selection activeCell="K6" sqref="K6"/>
    </sheetView>
  </sheetViews>
  <sheetFormatPr defaultRowHeight="12.75" x14ac:dyDescent="0.2"/>
  <cols>
    <col min="1" max="1" width="15.28515625" style="1" customWidth="1"/>
    <col min="2" max="2" width="37.140625" style="1" bestFit="1" customWidth="1"/>
    <col min="3" max="3" width="11" style="1" customWidth="1"/>
    <col min="4" max="4" width="23.140625" style="3" customWidth="1"/>
    <col min="5" max="5" width="22" style="3" bestFit="1" customWidth="1"/>
    <col min="6" max="6" width="11.85546875" customWidth="1"/>
    <col min="7" max="7" width="10.28515625" bestFit="1" customWidth="1"/>
    <col min="9" max="9" width="12.7109375" bestFit="1" customWidth="1"/>
  </cols>
  <sheetData>
    <row r="1" spans="1:9" ht="15.75" x14ac:dyDescent="0.25">
      <c r="B1" s="2" t="s">
        <v>8</v>
      </c>
    </row>
    <row r="2" spans="1:9" ht="20.25" x14ac:dyDescent="0.3">
      <c r="A2" s="72" t="s">
        <v>1</v>
      </c>
      <c r="B2" s="72"/>
      <c r="C2" s="72"/>
      <c r="D2" s="72"/>
      <c r="E2" s="72"/>
      <c r="F2" s="72"/>
      <c r="G2" s="72"/>
      <c r="H2" s="72"/>
      <c r="I2" s="72"/>
    </row>
    <row r="3" spans="1:9" ht="13.5" thickBot="1" x14ac:dyDescent="0.25">
      <c r="A3" s="86" t="s">
        <v>8</v>
      </c>
      <c r="B3" s="87"/>
      <c r="C3" s="87"/>
      <c r="D3" s="87"/>
      <c r="E3" s="87"/>
    </row>
    <row r="4" spans="1:9" ht="31.5" customHeight="1" x14ac:dyDescent="0.2">
      <c r="A4" s="40" t="s">
        <v>10</v>
      </c>
      <c r="B4" s="41" t="s">
        <v>11</v>
      </c>
      <c r="C4" s="42" t="s">
        <v>0</v>
      </c>
      <c r="D4" s="42" t="s">
        <v>16</v>
      </c>
      <c r="E4" s="43" t="s">
        <v>2</v>
      </c>
      <c r="F4" s="43" t="s">
        <v>19</v>
      </c>
      <c r="G4" s="43" t="s">
        <v>18</v>
      </c>
      <c r="H4" s="42" t="s">
        <v>17</v>
      </c>
      <c r="I4" s="44" t="s">
        <v>3</v>
      </c>
    </row>
    <row r="5" spans="1:9" ht="15.75" x14ac:dyDescent="0.2">
      <c r="A5" s="19">
        <v>1</v>
      </c>
      <c r="B5" s="20">
        <v>2</v>
      </c>
      <c r="C5" s="21">
        <v>3</v>
      </c>
      <c r="D5" s="21">
        <v>4</v>
      </c>
      <c r="E5" s="29" t="s">
        <v>22</v>
      </c>
      <c r="F5" s="29" t="s">
        <v>23</v>
      </c>
      <c r="G5" s="29">
        <v>7</v>
      </c>
      <c r="H5" s="32" t="s">
        <v>20</v>
      </c>
      <c r="I5" s="36" t="s">
        <v>21</v>
      </c>
    </row>
    <row r="6" spans="1:9" ht="15.75" x14ac:dyDescent="0.2">
      <c r="A6" s="22" t="s">
        <v>12</v>
      </c>
      <c r="B6" s="23" t="s">
        <v>13</v>
      </c>
      <c r="C6" s="24">
        <v>30</v>
      </c>
      <c r="D6" s="25"/>
      <c r="E6" s="28"/>
      <c r="F6" s="28"/>
      <c r="G6" s="37">
        <v>0.23</v>
      </c>
      <c r="H6" s="25"/>
      <c r="I6" s="34"/>
    </row>
    <row r="7" spans="1:9" ht="30" x14ac:dyDescent="0.2">
      <c r="A7" s="26" t="s">
        <v>15</v>
      </c>
      <c r="B7" s="23" t="s">
        <v>14</v>
      </c>
      <c r="C7" s="24">
        <v>6</v>
      </c>
      <c r="D7" s="25"/>
      <c r="E7" s="28"/>
      <c r="F7" s="28"/>
      <c r="G7" s="37">
        <v>0.23</v>
      </c>
      <c r="H7" s="25"/>
      <c r="I7" s="34"/>
    </row>
    <row r="8" spans="1:9" ht="16.5" thickBot="1" x14ac:dyDescent="0.25">
      <c r="A8" s="84" t="s">
        <v>7</v>
      </c>
      <c r="B8" s="85"/>
      <c r="C8" s="85"/>
      <c r="D8" s="85"/>
      <c r="E8" s="85"/>
      <c r="F8" s="85"/>
      <c r="G8" s="85"/>
      <c r="H8" s="67"/>
      <c r="I8" s="35"/>
    </row>
    <row r="11" spans="1:9" ht="45" x14ac:dyDescent="0.25">
      <c r="A11" s="6" t="s">
        <v>9</v>
      </c>
      <c r="B11" s="11"/>
      <c r="C11" s="11"/>
      <c r="D11" s="11"/>
      <c r="E11" s="16"/>
      <c r="F11" s="16"/>
      <c r="G11" s="16"/>
      <c r="H11" s="16"/>
      <c r="I11" s="16"/>
    </row>
    <row r="12" spans="1:9" ht="15" x14ac:dyDescent="0.25">
      <c r="A12" s="7"/>
      <c r="B12" s="8"/>
      <c r="C12" s="8"/>
      <c r="D12" s="8"/>
      <c r="E12" s="8"/>
    </row>
    <row r="13" spans="1:9" ht="15" x14ac:dyDescent="0.25">
      <c r="A13" s="9" t="s">
        <v>8</v>
      </c>
      <c r="B13" s="38" t="s">
        <v>8</v>
      </c>
      <c r="C13" s="38"/>
      <c r="D13" s="38"/>
      <c r="E13" s="38"/>
    </row>
    <row r="14" spans="1:9" x14ac:dyDescent="0.2">
      <c r="D14" s="1"/>
      <c r="E14" s="1"/>
      <c r="F14" s="39" t="s">
        <v>5</v>
      </c>
      <c r="G14" s="13" t="s">
        <v>8</v>
      </c>
      <c r="H14" s="13" t="s">
        <v>8</v>
      </c>
      <c r="I14" s="13" t="s">
        <v>8</v>
      </c>
    </row>
    <row r="15" spans="1:9" x14ac:dyDescent="0.2">
      <c r="D15" s="1"/>
      <c r="E15" s="1"/>
      <c r="F15" s="1"/>
      <c r="G15" s="1"/>
    </row>
    <row r="16" spans="1:9" x14ac:dyDescent="0.2">
      <c r="D16" s="1"/>
      <c r="E16" s="1"/>
      <c r="F16" s="1"/>
      <c r="G16" s="1"/>
    </row>
    <row r="17" spans="2:9" ht="15" x14ac:dyDescent="0.25">
      <c r="B17" s="27" t="s">
        <v>8</v>
      </c>
      <c r="C17" s="5" t="s">
        <v>8</v>
      </c>
      <c r="D17" s="15" t="s">
        <v>8</v>
      </c>
      <c r="E17" s="15"/>
      <c r="F17" s="83" t="s">
        <v>6</v>
      </c>
      <c r="G17" s="83"/>
      <c r="H17" s="83"/>
      <c r="I17" s="83"/>
    </row>
    <row r="18" spans="2:9" x14ac:dyDescent="0.2">
      <c r="D18" s="1"/>
      <c r="E18" s="1"/>
    </row>
    <row r="19" spans="2:9" x14ac:dyDescent="0.2">
      <c r="D19" s="1"/>
      <c r="E19" s="1"/>
    </row>
    <row r="20" spans="2:9" x14ac:dyDescent="0.2">
      <c r="D20" s="10" t="s">
        <v>8</v>
      </c>
    </row>
  </sheetData>
  <mergeCells count="4">
    <mergeCell ref="F17:I17"/>
    <mergeCell ref="A8:H8"/>
    <mergeCell ref="A3:E3"/>
    <mergeCell ref="A2:I2"/>
  </mergeCells>
  <phoneticPr fontId="3" type="noConversion"/>
  <pageMargins left="0.75" right="0.75" top="1" bottom="1" header="0.5" footer="0.5"/>
  <pageSetup paperSize="9"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N4" sqref="N4"/>
    </sheetView>
  </sheetViews>
  <sheetFormatPr defaultRowHeight="12.75" x14ac:dyDescent="0.2"/>
  <cols>
    <col min="2" max="2" width="34" customWidth="1"/>
    <col min="4" max="4" width="16.5703125" customWidth="1"/>
    <col min="5" max="5" width="12" bestFit="1" customWidth="1"/>
    <col min="6" max="6" width="11.5703125" customWidth="1"/>
    <col min="7" max="7" width="15.28515625" customWidth="1"/>
  </cols>
  <sheetData>
    <row r="1" spans="1:15" ht="15.75" x14ac:dyDescent="0.25">
      <c r="A1" s="1"/>
      <c r="B1" s="2" t="s">
        <v>8</v>
      </c>
      <c r="C1" s="1"/>
      <c r="D1" s="3"/>
      <c r="E1" s="3"/>
    </row>
    <row r="2" spans="1:15" ht="20.25" x14ac:dyDescent="0.3">
      <c r="A2" s="72" t="s">
        <v>1</v>
      </c>
      <c r="B2" s="72"/>
      <c r="C2" s="72"/>
      <c r="D2" s="72"/>
      <c r="E2" s="72"/>
      <c r="F2" s="72"/>
      <c r="G2" s="72"/>
    </row>
    <row r="3" spans="1:15" ht="13.5" thickBot="1" x14ac:dyDescent="0.25">
      <c r="A3" s="86" t="s">
        <v>8</v>
      </c>
      <c r="B3" s="87"/>
      <c r="C3" s="87"/>
      <c r="D3" s="87"/>
      <c r="E3" s="33"/>
      <c r="J3" s="45"/>
      <c r="K3" s="45" t="s">
        <v>24</v>
      </c>
      <c r="L3" s="45" t="s">
        <v>25</v>
      </c>
      <c r="M3" s="46" t="s">
        <v>26</v>
      </c>
      <c r="N3" s="45" t="s">
        <v>27</v>
      </c>
      <c r="O3" s="46" t="s">
        <v>28</v>
      </c>
    </row>
    <row r="4" spans="1:15" ht="38.25" x14ac:dyDescent="0.2">
      <c r="A4" s="40" t="s">
        <v>10</v>
      </c>
      <c r="B4" s="41" t="s">
        <v>11</v>
      </c>
      <c r="C4" s="42" t="s">
        <v>0</v>
      </c>
      <c r="D4" s="42" t="s">
        <v>16</v>
      </c>
      <c r="E4" s="43" t="s">
        <v>18</v>
      </c>
      <c r="F4" s="43" t="s">
        <v>19</v>
      </c>
      <c r="G4" s="44" t="s">
        <v>3</v>
      </c>
      <c r="J4" s="45" t="s">
        <v>12</v>
      </c>
      <c r="K4" s="45">
        <v>30</v>
      </c>
      <c r="L4" s="45">
        <v>414.17</v>
      </c>
      <c r="M4" s="46">
        <f>L4*K4</f>
        <v>12425.1</v>
      </c>
      <c r="N4" s="46">
        <f>L4*23%*K4</f>
        <v>2857.7730000000001</v>
      </c>
      <c r="O4" s="46">
        <f>M4+N4</f>
        <v>15282.873</v>
      </c>
    </row>
    <row r="5" spans="1:15" ht="15.75" x14ac:dyDescent="0.2">
      <c r="A5" s="19">
        <v>1</v>
      </c>
      <c r="B5" s="20">
        <v>2</v>
      </c>
      <c r="C5" s="21">
        <v>3</v>
      </c>
      <c r="D5" s="21">
        <v>4</v>
      </c>
      <c r="E5" s="49">
        <v>5</v>
      </c>
      <c r="F5" s="30" t="s">
        <v>30</v>
      </c>
      <c r="G5" s="36" t="s">
        <v>31</v>
      </c>
      <c r="J5" s="45" t="s">
        <v>15</v>
      </c>
      <c r="K5" s="45">
        <v>6</v>
      </c>
      <c r="L5" s="45">
        <v>2407.8200000000002</v>
      </c>
      <c r="M5" s="46">
        <f>L5*K5</f>
        <v>14446.920000000002</v>
      </c>
      <c r="N5" s="46">
        <f>L5*23%*K5</f>
        <v>3322.7916000000005</v>
      </c>
      <c r="O5" s="46">
        <f>M5+N5</f>
        <v>17769.711600000002</v>
      </c>
    </row>
    <row r="6" spans="1:15" ht="15.75" x14ac:dyDescent="0.2">
      <c r="A6" s="22" t="s">
        <v>12</v>
      </c>
      <c r="B6" s="23" t="s">
        <v>13</v>
      </c>
      <c r="C6" s="24">
        <v>30</v>
      </c>
      <c r="D6" s="25"/>
      <c r="E6" s="37">
        <v>0.23</v>
      </c>
      <c r="F6" s="31"/>
      <c r="G6" s="34"/>
      <c r="J6" s="47"/>
      <c r="K6" s="47"/>
      <c r="L6" s="47"/>
      <c r="M6" s="45" t="s">
        <v>29</v>
      </c>
      <c r="N6" s="48">
        <f>SUM(N3:N4)</f>
        <v>2857.7730000000001</v>
      </c>
      <c r="O6" s="48">
        <f>SUM(O3:O4)</f>
        <v>15282.873</v>
      </c>
    </row>
    <row r="7" spans="1:15" ht="45" x14ac:dyDescent="0.2">
      <c r="A7" s="26" t="s">
        <v>15</v>
      </c>
      <c r="B7" s="23" t="s">
        <v>14</v>
      </c>
      <c r="C7" s="24">
        <v>6</v>
      </c>
      <c r="D7" s="25"/>
      <c r="E7" s="37">
        <v>0.23</v>
      </c>
      <c r="F7" s="31"/>
      <c r="G7" s="34"/>
    </row>
    <row r="8" spans="1:15" ht="16.5" thickBot="1" x14ac:dyDescent="0.25">
      <c r="A8" s="84" t="s">
        <v>7</v>
      </c>
      <c r="B8" s="85"/>
      <c r="C8" s="85"/>
      <c r="D8" s="85"/>
      <c r="E8" s="85"/>
      <c r="F8" s="85"/>
      <c r="G8" s="35"/>
    </row>
    <row r="9" spans="1:15" x14ac:dyDescent="0.2">
      <c r="A9" s="1"/>
      <c r="B9" s="1"/>
      <c r="C9" s="1"/>
      <c r="D9" s="3"/>
      <c r="E9" s="3"/>
    </row>
    <row r="10" spans="1:15" x14ac:dyDescent="0.2">
      <c r="A10" s="1"/>
      <c r="B10" s="1"/>
      <c r="C10" s="1"/>
      <c r="D10" s="3"/>
      <c r="E10" s="3"/>
    </row>
    <row r="11" spans="1:15" ht="45" x14ac:dyDescent="0.25">
      <c r="A11" s="6" t="s">
        <v>9</v>
      </c>
      <c r="B11" s="11"/>
      <c r="C11" s="11"/>
      <c r="D11" s="11"/>
      <c r="E11" s="11"/>
      <c r="F11" s="16"/>
      <c r="G11" s="16"/>
    </row>
    <row r="12" spans="1:15" ht="15" x14ac:dyDescent="0.25">
      <c r="A12" s="7"/>
      <c r="B12" s="8"/>
      <c r="C12" s="8"/>
      <c r="D12" s="8"/>
      <c r="E12" s="8"/>
    </row>
    <row r="13" spans="1:15" ht="15" x14ac:dyDescent="0.25">
      <c r="A13" s="9" t="s">
        <v>8</v>
      </c>
      <c r="B13" s="38" t="s">
        <v>8</v>
      </c>
      <c r="C13" s="38"/>
      <c r="D13" s="38"/>
      <c r="E13" s="38"/>
    </row>
    <row r="14" spans="1:15" x14ac:dyDescent="0.2">
      <c r="A14" s="1"/>
      <c r="B14" s="1"/>
      <c r="C14" s="1"/>
      <c r="D14" s="1"/>
      <c r="E14" s="1"/>
      <c r="F14" s="39" t="s">
        <v>5</v>
      </c>
      <c r="G14" s="13" t="s">
        <v>8</v>
      </c>
    </row>
    <row r="15" spans="1:15" x14ac:dyDescent="0.2">
      <c r="A15" s="1"/>
      <c r="B15" s="1"/>
      <c r="C15" s="1"/>
      <c r="D15" s="1"/>
      <c r="E15" s="1"/>
      <c r="F15" s="1"/>
    </row>
    <row r="16" spans="1:15" x14ac:dyDescent="0.2">
      <c r="A16" s="1"/>
      <c r="B16" s="1"/>
      <c r="C16" s="1"/>
      <c r="D16" s="1"/>
      <c r="E16" s="1"/>
      <c r="F16" s="1"/>
    </row>
    <row r="17" spans="1:7" ht="15" x14ac:dyDescent="0.25">
      <c r="A17" s="1"/>
      <c r="B17" s="27" t="s">
        <v>8</v>
      </c>
      <c r="C17" s="5" t="s">
        <v>8</v>
      </c>
      <c r="D17" s="15" t="s">
        <v>8</v>
      </c>
      <c r="E17" s="15"/>
      <c r="F17" s="83" t="s">
        <v>6</v>
      </c>
      <c r="G17" s="83"/>
    </row>
  </sheetData>
  <mergeCells count="4">
    <mergeCell ref="A2:G2"/>
    <mergeCell ref="A3:D3"/>
    <mergeCell ref="A8:F8"/>
    <mergeCell ref="F17:G17"/>
  </mergeCells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DBFO Mokotów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Jakóbczak</dc:creator>
  <cp:lastModifiedBy>Daniel Daniel</cp:lastModifiedBy>
  <cp:lastPrinted>2019-12-06T09:15:43Z</cp:lastPrinted>
  <dcterms:created xsi:type="dcterms:W3CDTF">2009-03-19T12:18:16Z</dcterms:created>
  <dcterms:modified xsi:type="dcterms:W3CDTF">2020-11-23T07:15:01Z</dcterms:modified>
</cp:coreProperties>
</file>